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18" windowWidth="18118" windowHeight="839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db</author>
  </authors>
  <commentList>
    <comment ref="A3" authorId="0">
      <text>
        <r>
          <rPr>
            <b/>
            <sz val="8"/>
            <rFont val="Tahoma"/>
            <family val="2"/>
          </rPr>
          <t>db:</t>
        </r>
        <r>
          <rPr>
            <sz val="8"/>
            <rFont val="Tahoma"/>
            <family val="2"/>
          </rPr>
          <t xml:space="preserve">
Schulter bis Handgelenk</t>
        </r>
      </text>
    </comment>
    <comment ref="A5" authorId="0">
      <text>
        <r>
          <rPr>
            <b/>
            <sz val="8"/>
            <rFont val="Tahoma"/>
            <family val="2"/>
          </rPr>
          <t>db:</t>
        </r>
        <r>
          <rPr>
            <sz val="8"/>
            <rFont val="Tahoma"/>
            <family val="2"/>
          </rPr>
          <t xml:space="preserve">
Fußboden bis Brustbein minus Schrittlänge</t>
        </r>
      </text>
    </comment>
    <comment ref="A8" authorId="0">
      <text>
        <r>
          <rPr>
            <b/>
            <sz val="8"/>
            <rFont val="Tahoma"/>
            <family val="2"/>
          </rPr>
          <t>db:</t>
        </r>
        <r>
          <rPr>
            <sz val="8"/>
            <rFont val="Tahoma"/>
            <family val="2"/>
          </rPr>
          <t xml:space="preserve">
LOOK-Pedal + 5 mm</t>
        </r>
      </text>
    </comment>
    <comment ref="A9" authorId="0">
      <text>
        <r>
          <rPr>
            <b/>
            <sz val="8"/>
            <rFont val="Tahoma"/>
            <family val="2"/>
          </rPr>
          <t>db:</t>
        </r>
        <r>
          <rPr>
            <sz val="8"/>
            <rFont val="Tahoma"/>
            <family val="2"/>
          </rPr>
          <t xml:space="preserve">
MTB=0,56xSchrittlänge</t>
        </r>
      </text>
    </comment>
    <comment ref="F9" authorId="0">
      <text>
        <r>
          <rPr>
            <b/>
            <sz val="8"/>
            <rFont val="Tahoma"/>
            <family val="2"/>
          </rPr>
          <t>db:</t>
        </r>
        <r>
          <rPr>
            <sz val="8"/>
            <rFont val="Tahoma"/>
            <family val="2"/>
          </rPr>
          <t xml:space="preserve">
Rennrad</t>
        </r>
      </text>
    </comment>
    <comment ref="G9" authorId="0">
      <text>
        <r>
          <rPr>
            <b/>
            <sz val="8"/>
            <rFont val="Tahoma"/>
            <family val="2"/>
          </rPr>
          <t>db:</t>
        </r>
        <r>
          <rPr>
            <sz val="8"/>
            <rFont val="Tahoma"/>
            <family val="2"/>
          </rPr>
          <t xml:space="preserve">
MTB</t>
        </r>
      </text>
    </comment>
    <comment ref="A4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Schrittmass: Barfuss vom Boden gemessen!</t>
        </r>
      </text>
    </comment>
    <comment ref="F8" authorId="0">
      <text>
        <r>
          <rPr>
            <b/>
            <sz val="8"/>
            <rFont val="Tahoma"/>
            <family val="0"/>
          </rPr>
          <t>db:</t>
        </r>
        <r>
          <rPr>
            <sz val="8"/>
            <rFont val="Tahoma"/>
            <family val="0"/>
          </rPr>
          <t xml:space="preserve">
Mitte Tretlager bis Oberkante Sattel</t>
        </r>
      </text>
    </comment>
  </commentList>
</comments>
</file>

<file path=xl/sharedStrings.xml><?xml version="1.0" encoding="utf-8"?>
<sst xmlns="http://schemas.openxmlformats.org/spreadsheetml/2006/main" count="54" uniqueCount="46">
  <si>
    <t>Armlänge:</t>
  </si>
  <si>
    <t>Schrittlänge</t>
  </si>
  <si>
    <t>Sattelhöhe: 6/7 x Schrittlänge - 1cm</t>
  </si>
  <si>
    <t>Rahmenhöhe: 0,56 x Schrittlänge + 6,6 cm</t>
  </si>
  <si>
    <t>Rahmenlänge: (Oberkörperlänge + Armlänge) x 0,28 + 25,1 cm</t>
  </si>
  <si>
    <t>Körpermaße und Rahmengeometrie</t>
  </si>
  <si>
    <t>Oberkörperlänge:</t>
  </si>
  <si>
    <t>Alter (Jahre)</t>
  </si>
  <si>
    <t>Frauen</t>
  </si>
  <si>
    <t>Männer</t>
  </si>
  <si>
    <t>gut</t>
  </si>
  <si>
    <t>mittel</t>
  </si>
  <si>
    <t>schlecht</t>
  </si>
  <si>
    <t>&lt; 20</t>
  </si>
  <si>
    <t>17–22 %</t>
  </si>
  <si>
    <t>22–27 %</t>
  </si>
  <si>
    <t>&gt; 27 %</t>
  </si>
  <si>
    <t>12–17 %</t>
  </si>
  <si>
    <t>&gt; 22 %</t>
  </si>
  <si>
    <t>20–30</t>
  </si>
  <si>
    <t>18–23 %</t>
  </si>
  <si>
    <t>23–28 %</t>
  </si>
  <si>
    <t>&gt; 28 %</t>
  </si>
  <si>
    <t>13–18 %</t>
  </si>
  <si>
    <t>&gt; 23 %</t>
  </si>
  <si>
    <t>30–40</t>
  </si>
  <si>
    <t>19–24 %</t>
  </si>
  <si>
    <t>24–29 %</t>
  </si>
  <si>
    <t>&gt; 29 %</t>
  </si>
  <si>
    <t>14–19 %</t>
  </si>
  <si>
    <t>&gt; 24 %</t>
  </si>
  <si>
    <t>40–50</t>
  </si>
  <si>
    <t>20–25 %</t>
  </si>
  <si>
    <t>25–30 %</t>
  </si>
  <si>
    <t>&gt; 30 %</t>
  </si>
  <si>
    <t>15–20 %</t>
  </si>
  <si>
    <t>&gt; 25 %</t>
  </si>
  <si>
    <t>&gt; 50</t>
  </si>
  <si>
    <t>21–26 %</t>
  </si>
  <si>
    <t>26–31 %</t>
  </si>
  <si>
    <t>&gt; 31 %</t>
  </si>
  <si>
    <t>16–21 %</t>
  </si>
  <si>
    <t>&gt; 26 %</t>
  </si>
  <si>
    <t>Muskelanteil bei Frauen 20 - 25%</t>
  </si>
  <si>
    <t>Muskelanteil bei Männern 40 - 50%</t>
  </si>
  <si>
    <t>Körperfettanteil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</si>
</sst>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cm&quot;"/>
    <numFmt numFmtId="165" formatCode="0.0&quot; cm&quot;"/>
    <numFmt numFmtId="166" formatCode="0.0&quot; Zoll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5" fillId="0" borderId="0" xfId="0" applyFont="1" applyAlignment="1">
      <alignment horizontal="center"/>
    </xf>
    <xf numFmtId="164" fontId="0" fillId="33" borderId="10" xfId="0" applyNumberFormat="1" applyFill="1" applyBorder="1" applyAlignment="1">
      <alignment/>
    </xf>
    <xf numFmtId="165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1" max="1" width="16.8515625" style="0" bestFit="1" customWidth="1"/>
    <col min="5" max="5" width="3.421875" style="0" customWidth="1"/>
    <col min="6" max="6" width="13.00390625" style="0" customWidth="1"/>
  </cols>
  <sheetData>
    <row r="1" ht="18.75">
      <c r="A1" s="3" t="s">
        <v>5</v>
      </c>
    </row>
    <row r="2" spans="4:11" ht="15">
      <c r="D2" s="4"/>
      <c r="E2" s="4"/>
      <c r="F2" s="4"/>
      <c r="G2" s="4"/>
      <c r="H2" s="2"/>
      <c r="I2" s="4"/>
      <c r="J2" s="4"/>
      <c r="K2" s="4"/>
    </row>
    <row r="3" spans="1:11" ht="15">
      <c r="A3" t="s">
        <v>0</v>
      </c>
      <c r="B3" s="9">
        <v>0</v>
      </c>
      <c r="D3" s="4"/>
      <c r="E3" s="1"/>
      <c r="F3" s="1"/>
      <c r="G3" s="1"/>
      <c r="H3" s="2"/>
      <c r="I3" s="1"/>
      <c r="J3" s="1"/>
      <c r="K3" s="1"/>
    </row>
    <row r="4" spans="1:11" ht="15" customHeight="1">
      <c r="A4" t="s">
        <v>1</v>
      </c>
      <c r="B4" s="9">
        <v>0</v>
      </c>
      <c r="D4" s="1"/>
      <c r="E4" s="2"/>
      <c r="F4" s="2"/>
      <c r="G4" s="2"/>
      <c r="H4" s="2"/>
      <c r="I4" s="2"/>
      <c r="J4" s="2"/>
      <c r="K4" s="2"/>
    </row>
    <row r="5" spans="1:11" ht="15">
      <c r="A5" t="s">
        <v>6</v>
      </c>
      <c r="B5" s="9">
        <v>0</v>
      </c>
      <c r="D5" s="1"/>
      <c r="E5" s="2"/>
      <c r="F5" s="2"/>
      <c r="G5" s="2"/>
      <c r="H5" s="2"/>
      <c r="I5" s="2"/>
      <c r="J5" s="2"/>
      <c r="K5" s="2"/>
    </row>
    <row r="6" spans="4:11" ht="15">
      <c r="D6" s="1"/>
      <c r="E6" s="2"/>
      <c r="F6" s="2"/>
      <c r="G6" s="2"/>
      <c r="H6" s="2"/>
      <c r="I6" s="2"/>
      <c r="J6" s="2"/>
      <c r="K6" s="2"/>
    </row>
    <row r="8" spans="1:6" ht="15">
      <c r="A8" t="s">
        <v>2</v>
      </c>
      <c r="F8" s="10">
        <f>B4*6/7</f>
        <v>0</v>
      </c>
    </row>
    <row r="9" spans="1:8" ht="15">
      <c r="A9" t="s">
        <v>3</v>
      </c>
      <c r="F9" s="10">
        <f>0.56*B4+6.6</f>
        <v>6.6</v>
      </c>
      <c r="G9" s="10">
        <f>0.56*B4</f>
        <v>0</v>
      </c>
      <c r="H9" s="11">
        <f>G9/2.54</f>
        <v>0</v>
      </c>
    </row>
    <row r="10" spans="1:6" ht="15">
      <c r="A10" t="s">
        <v>4</v>
      </c>
      <c r="F10" s="10">
        <f>(B5+B3)*0.28+25.1</f>
        <v>25.1</v>
      </c>
    </row>
    <row r="12" spans="1:8" ht="15">
      <c r="A12" s="8" t="s">
        <v>45</v>
      </c>
      <c r="B12" s="8"/>
      <c r="C12" s="8"/>
      <c r="D12" s="8"/>
      <c r="E12" s="8"/>
      <c r="F12" s="8"/>
      <c r="G12" s="8"/>
      <c r="H12" s="8"/>
    </row>
    <row r="13" spans="1:8" ht="15">
      <c r="A13" s="4" t="s">
        <v>7</v>
      </c>
      <c r="B13" s="4" t="s">
        <v>8</v>
      </c>
      <c r="C13" s="4"/>
      <c r="D13" s="4"/>
      <c r="E13" s="2"/>
      <c r="F13" s="4" t="s">
        <v>9</v>
      </c>
      <c r="G13" s="4"/>
      <c r="H13" s="4"/>
    </row>
    <row r="14" spans="1:8" ht="15">
      <c r="A14" s="4"/>
      <c r="B14" s="6" t="s">
        <v>10</v>
      </c>
      <c r="C14" s="6" t="s">
        <v>11</v>
      </c>
      <c r="D14" s="6" t="s">
        <v>12</v>
      </c>
      <c r="E14" s="2"/>
      <c r="F14" s="6" t="s">
        <v>10</v>
      </c>
      <c r="G14" s="6" t="s">
        <v>11</v>
      </c>
      <c r="H14" s="6" t="s">
        <v>12</v>
      </c>
    </row>
    <row r="15" spans="1:8" ht="15">
      <c r="A15" s="6" t="s">
        <v>13</v>
      </c>
      <c r="B15" s="7" t="s">
        <v>14</v>
      </c>
      <c r="C15" s="7" t="s">
        <v>15</v>
      </c>
      <c r="D15" s="7" t="s">
        <v>16</v>
      </c>
      <c r="E15" s="2"/>
      <c r="F15" s="7" t="s">
        <v>17</v>
      </c>
      <c r="G15" s="7" t="s">
        <v>14</v>
      </c>
      <c r="H15" s="7" t="s">
        <v>18</v>
      </c>
    </row>
    <row r="16" spans="1:8" ht="15">
      <c r="A16" s="6" t="s">
        <v>19</v>
      </c>
      <c r="B16" s="7" t="s">
        <v>20</v>
      </c>
      <c r="C16" s="7" t="s">
        <v>21</v>
      </c>
      <c r="D16" s="7" t="s">
        <v>22</v>
      </c>
      <c r="E16" s="2"/>
      <c r="F16" s="7" t="s">
        <v>23</v>
      </c>
      <c r="G16" s="7" t="s">
        <v>20</v>
      </c>
      <c r="H16" s="7" t="s">
        <v>24</v>
      </c>
    </row>
    <row r="17" spans="1:8" ht="15">
      <c r="A17" s="6" t="s">
        <v>25</v>
      </c>
      <c r="B17" s="7" t="s">
        <v>26</v>
      </c>
      <c r="C17" s="7" t="s">
        <v>27</v>
      </c>
      <c r="D17" s="7" t="s">
        <v>28</v>
      </c>
      <c r="E17" s="2"/>
      <c r="F17" s="7" t="s">
        <v>29</v>
      </c>
      <c r="G17" s="7" t="s">
        <v>26</v>
      </c>
      <c r="H17" s="7" t="s">
        <v>30</v>
      </c>
    </row>
    <row r="18" spans="1:8" ht="15">
      <c r="A18" s="6" t="s">
        <v>31</v>
      </c>
      <c r="B18" s="7" t="s">
        <v>32</v>
      </c>
      <c r="C18" s="7" t="s">
        <v>33</v>
      </c>
      <c r="D18" s="7" t="s">
        <v>34</v>
      </c>
      <c r="E18" s="2"/>
      <c r="F18" s="7" t="s">
        <v>35</v>
      </c>
      <c r="G18" s="7" t="s">
        <v>32</v>
      </c>
      <c r="H18" s="7" t="s">
        <v>36</v>
      </c>
    </row>
    <row r="19" spans="1:8" ht="15">
      <c r="A19" s="6" t="s">
        <v>37</v>
      </c>
      <c r="B19" s="7" t="s">
        <v>38</v>
      </c>
      <c r="C19" s="7" t="s">
        <v>39</v>
      </c>
      <c r="D19" s="7" t="s">
        <v>40</v>
      </c>
      <c r="E19" s="2"/>
      <c r="F19" s="7" t="s">
        <v>41</v>
      </c>
      <c r="G19" s="7" t="s">
        <v>38</v>
      </c>
      <c r="H19" s="7" t="s">
        <v>42</v>
      </c>
    </row>
    <row r="21" spans="1:6" ht="15">
      <c r="A21" s="5" t="s">
        <v>43</v>
      </c>
      <c r="F21" s="5" t="s">
        <v>44</v>
      </c>
    </row>
  </sheetData>
  <sheetProtection/>
  <mergeCells count="7">
    <mergeCell ref="D2:D3"/>
    <mergeCell ref="E2:G2"/>
    <mergeCell ref="I2:K2"/>
    <mergeCell ref="A13:A14"/>
    <mergeCell ref="B13:D13"/>
    <mergeCell ref="F13:H13"/>
    <mergeCell ref="A12:H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db</cp:lastModifiedBy>
  <dcterms:created xsi:type="dcterms:W3CDTF">2007-05-09T12:20:42Z</dcterms:created>
  <dcterms:modified xsi:type="dcterms:W3CDTF">2016-01-24T15:59:45Z</dcterms:modified>
  <cp:category/>
  <cp:version/>
  <cp:contentType/>
  <cp:contentStatus/>
</cp:coreProperties>
</file>